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1" i="1"/>
  <c r="E28"/>
  <c r="D28"/>
  <c r="C28"/>
  <c r="E25"/>
  <c r="D25"/>
  <c r="C25"/>
  <c r="E22"/>
  <c r="D22"/>
  <c r="C22"/>
  <c r="E19"/>
  <c r="D19"/>
  <c r="C19"/>
  <c r="E15"/>
  <c r="D15"/>
  <c r="C15"/>
  <c r="D14"/>
  <c r="E13"/>
  <c r="D13"/>
  <c r="D12" s="1"/>
  <c r="C13"/>
  <c r="E12"/>
  <c r="C12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<sst xmlns="http://schemas.openxmlformats.org/spreadsheetml/2006/main" count="55" uniqueCount="32">
  <si>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</si>
  <si>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"1" октября 2019 г.</t>
  </si>
  <si>
    <t>КГУ "Бузулукская средняя школа отдела образования Есильского района Акмолинской области»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</si>
  <si>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</si>
  <si>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</si>
  <si>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</si>
  <si>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</si>
  <si>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2019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</si>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</sst>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Fill="1"/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6" fillId="0" borderId="3" xfId="0" applyFont="1" applyBorder="1"/>
    <xf numFmtId="164" fontId="2" fillId="0" borderId="3" xfId="0" applyNumberFormat="1" applyFont="1" applyFill="1" applyBorder="1" applyAlignment="1">
      <alignment horizontal="center"/>
    </xf>
    <xf numFmtId="0" fontId="3" fillId="0" borderId="3" xfId="0" applyFont="1" applyBorder="1"/>
    <xf numFmtId="0" fontId="4" fillId="0" borderId="3" xfId="0" applyFont="1" applyFill="1" applyBorder="1"/>
    <xf numFmtId="164" fontId="2" fillId="0" borderId="0" xfId="0" applyNumberFormat="1" applyFont="1" applyFill="1"/>
    <xf numFmtId="0" fontId="2" fillId="2" borderId="3" xfId="0" applyFont="1" applyFill="1" applyBorder="1"/>
    <xf numFmtId="0" fontId="2" fillId="0" borderId="3" xfId="0" applyFont="1" applyFill="1" applyBorder="1"/>
    <xf numFmtId="0" fontId="2" fillId="2" borderId="0" xfId="0" applyFont="1" applyFill="1"/>
    <xf numFmtId="0" fontId="6" fillId="2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/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sqref="A1:XFD1048576"/>
    </sheetView>
  </sheetViews>
  <sheetFormatPr defaultColWidth="9.140625" defaultRowHeight="20.25"/>
  <cols>
    <col min="1" max="1" width="69.42578125" style="3" customWidth="1"/>
    <col min="2" max="2" width="9.140625" style="5"/>
    <col min="3" max="4" width="12" style="2" customWidth="1"/>
    <col min="5" max="5" width="13.140625" style="2" customWidth="1"/>
    <col min="6" max="7" width="12" style="2" customWidth="1"/>
    <col min="8" max="16384" width="9.140625" style="3"/>
  </cols>
  <sheetData>
    <row r="1" spans="1:7">
      <c r="A1" s="1" t="s">
        <v>0</v>
      </c>
      <c r="B1" s="1"/>
      <c r="C1" s="1"/>
      <c r="D1" s="1"/>
      <c r="E1" s="1"/>
    </row>
    <row r="2" spans="1:7">
      <c r="A2" s="1" t="s">
        <v>1</v>
      </c>
      <c r="B2" s="1"/>
      <c r="C2" s="1"/>
      <c r="D2" s="1"/>
      <c r="E2" s="1"/>
    </row>
    <row r="3" spans="1:7">
      <c r="A3" s="4"/>
    </row>
    <row r="4" spans="1:7" ht="45" customHeight="1">
      <c r="A4" s="6" t="s">
        <v>2</v>
      </c>
      <c r="B4" s="6"/>
      <c r="C4" s="6"/>
      <c r="D4" s="6"/>
      <c r="E4" s="6"/>
    </row>
    <row r="5" spans="1:7" ht="15.75" customHeight="1">
      <c r="A5" s="7" t="s">
        <v>3</v>
      </c>
      <c r="B5" s="7"/>
      <c r="C5" s="7"/>
      <c r="D5" s="7"/>
      <c r="E5" s="7"/>
    </row>
    <row r="6" spans="1:7">
      <c r="A6" s="8"/>
    </row>
    <row r="7" spans="1:7">
      <c r="A7" s="9" t="s">
        <v>4</v>
      </c>
    </row>
    <row r="8" spans="1:7">
      <c r="A8" s="4"/>
    </row>
    <row r="9" spans="1:7">
      <c r="A9" s="10" t="s">
        <v>5</v>
      </c>
      <c r="B9" s="11" t="s">
        <v>6</v>
      </c>
      <c r="C9" s="12" t="s">
        <v>7</v>
      </c>
      <c r="D9" s="12"/>
      <c r="E9" s="12"/>
    </row>
    <row r="10" spans="1:7" ht="40.5">
      <c r="A10" s="10"/>
      <c r="B10" s="11"/>
      <c r="C10" s="13" t="s">
        <v>8</v>
      </c>
      <c r="D10" s="13" t="s">
        <v>9</v>
      </c>
      <c r="E10" s="14" t="s">
        <v>10</v>
      </c>
    </row>
    <row r="11" spans="1:7">
      <c r="A11" s="15" t="s">
        <v>11</v>
      </c>
      <c r="B11" s="16" t="s">
        <v>12</v>
      </c>
      <c r="C11" s="17">
        <v>66</v>
      </c>
      <c r="D11" s="17">
        <v>66</v>
      </c>
      <c r="E11" s="17">
        <v>66</v>
      </c>
    </row>
    <row r="12" spans="1:7" ht="25.5">
      <c r="A12" s="18" t="s">
        <v>13</v>
      </c>
      <c r="B12" s="16" t="s">
        <v>14</v>
      </c>
      <c r="C12" s="19">
        <f t="shared" ref="C12:E12" si="0">(C13-C32)/C11</f>
        <v>809.15151515151513</v>
      </c>
      <c r="D12" s="19">
        <f t="shared" si="0"/>
        <v>218.81818181818181</v>
      </c>
      <c r="E12" s="19">
        <f t="shared" si="0"/>
        <v>218.81060606060606</v>
      </c>
    </row>
    <row r="13" spans="1:7" ht="25.5">
      <c r="A13" s="15" t="s">
        <v>15</v>
      </c>
      <c r="B13" s="16" t="s">
        <v>14</v>
      </c>
      <c r="C13" s="19">
        <f>C15+C29+C30+C31+C32+C33</f>
        <v>53654</v>
      </c>
      <c r="D13" s="19">
        <f>D15+D29+D30+D31+D32+D33</f>
        <v>14585</v>
      </c>
      <c r="E13" s="19">
        <f>E15+E29+E30+E31+E32+E33</f>
        <v>14584.5</v>
      </c>
    </row>
    <row r="14" spans="1:7">
      <c r="A14" s="20" t="s">
        <v>16</v>
      </c>
      <c r="B14" s="21"/>
      <c r="C14" s="17"/>
      <c r="D14" s="17">
        <f t="shared" ref="D14:D31" si="1">C14</f>
        <v>0</v>
      </c>
      <c r="E14" s="17"/>
      <c r="G14" s="22"/>
    </row>
    <row r="15" spans="1:7" ht="25.5">
      <c r="A15" s="15" t="s">
        <v>17</v>
      </c>
      <c r="B15" s="16" t="s">
        <v>14</v>
      </c>
      <c r="C15" s="19">
        <f>C17+C20+C23+C26</f>
        <v>44804</v>
      </c>
      <c r="D15" s="19">
        <f t="shared" ref="D15:E15" si="2">D17+D20+D23+D26</f>
        <v>12265</v>
      </c>
      <c r="E15" s="19">
        <f t="shared" si="2"/>
        <v>12264.9</v>
      </c>
    </row>
    <row r="16" spans="1:7">
      <c r="A16" s="20" t="s">
        <v>18</v>
      </c>
      <c r="B16" s="21"/>
      <c r="C16" s="19"/>
      <c r="D16" s="19"/>
      <c r="E16" s="19"/>
    </row>
    <row r="17" spans="1:7" s="25" customFormat="1" ht="25.5">
      <c r="A17" s="23" t="s">
        <v>19</v>
      </c>
      <c r="B17" s="16" t="s">
        <v>14</v>
      </c>
      <c r="C17" s="24">
        <v>2808</v>
      </c>
      <c r="D17" s="24">
        <v>1481</v>
      </c>
      <c r="E17" s="24">
        <v>1481</v>
      </c>
      <c r="F17" s="2"/>
      <c r="G17" s="2"/>
    </row>
    <row r="18" spans="1:7" s="25" customFormat="1">
      <c r="A18" s="26" t="s">
        <v>20</v>
      </c>
      <c r="B18" s="27" t="s">
        <v>21</v>
      </c>
      <c r="C18" s="24">
        <v>2</v>
      </c>
      <c r="D18" s="24">
        <v>3</v>
      </c>
      <c r="E18" s="24">
        <v>3</v>
      </c>
      <c r="F18" s="2"/>
      <c r="G18" s="2"/>
    </row>
    <row r="19" spans="1:7" s="25" customFormat="1" ht="21.95" customHeight="1">
      <c r="A19" s="26" t="s">
        <v>22</v>
      </c>
      <c r="B19" s="16" t="s">
        <v>23</v>
      </c>
      <c r="C19" s="19">
        <f>C17/C18/12*1000</f>
        <v>117000</v>
      </c>
      <c r="D19" s="19">
        <f>D17*1000/3/D18</f>
        <v>164555.55555555556</v>
      </c>
      <c r="E19" s="19">
        <f>E17*1000/3/E18</f>
        <v>164555.55555555556</v>
      </c>
      <c r="F19" s="2"/>
      <c r="G19" s="2"/>
    </row>
    <row r="20" spans="1:7" s="25" customFormat="1" ht="25.5">
      <c r="A20" s="23" t="s">
        <v>24</v>
      </c>
      <c r="B20" s="16" t="s">
        <v>14</v>
      </c>
      <c r="C20" s="19">
        <v>24348</v>
      </c>
      <c r="D20" s="19">
        <v>6242</v>
      </c>
      <c r="E20" s="19">
        <v>6241.9</v>
      </c>
      <c r="F20" s="2"/>
      <c r="G20" s="2"/>
    </row>
    <row r="21" spans="1:7">
      <c r="A21" s="18" t="s">
        <v>20</v>
      </c>
      <c r="B21" s="27" t="s">
        <v>21</v>
      </c>
      <c r="C21" s="28">
        <v>16</v>
      </c>
      <c r="D21" s="28">
        <v>14</v>
      </c>
      <c r="E21" s="28">
        <v>14</v>
      </c>
    </row>
    <row r="22" spans="1:7" ht="21.95" customHeight="1">
      <c r="A22" s="18" t="s">
        <v>22</v>
      </c>
      <c r="B22" s="16" t="s">
        <v>23</v>
      </c>
      <c r="C22" s="19">
        <f>C20/C21/12*1000</f>
        <v>126812.5</v>
      </c>
      <c r="D22" s="19">
        <f>D20*1000/3/D21</f>
        <v>148619.04761904763</v>
      </c>
      <c r="E22" s="19">
        <f>E20*1000/3/E21</f>
        <v>148616.66666666666</v>
      </c>
    </row>
    <row r="23" spans="1:7" ht="39">
      <c r="A23" s="29" t="s">
        <v>25</v>
      </c>
      <c r="B23" s="16" t="s">
        <v>14</v>
      </c>
      <c r="C23" s="19">
        <v>5640</v>
      </c>
      <c r="D23" s="19">
        <v>1878</v>
      </c>
      <c r="E23" s="19">
        <v>1878</v>
      </c>
    </row>
    <row r="24" spans="1:7">
      <c r="A24" s="18" t="s">
        <v>20</v>
      </c>
      <c r="B24" s="27" t="s">
        <v>21</v>
      </c>
      <c r="C24" s="28">
        <v>6.5</v>
      </c>
      <c r="D24" s="28">
        <v>6.5</v>
      </c>
      <c r="E24" s="28">
        <v>6.5</v>
      </c>
    </row>
    <row r="25" spans="1:7" ht="21.95" customHeight="1">
      <c r="A25" s="18" t="s">
        <v>22</v>
      </c>
      <c r="B25" s="16" t="s">
        <v>23</v>
      </c>
      <c r="C25" s="19">
        <f>C23/C24/12*1000</f>
        <v>72307.692307692312</v>
      </c>
      <c r="D25" s="19">
        <f>D23*1000/3/D24</f>
        <v>96307.692307692312</v>
      </c>
      <c r="E25" s="19">
        <f>E23*1000/3/E24</f>
        <v>96307.692307692312</v>
      </c>
    </row>
    <row r="26" spans="1:7" ht="25.5">
      <c r="A26" s="30" t="s">
        <v>26</v>
      </c>
      <c r="B26" s="16" t="s">
        <v>14</v>
      </c>
      <c r="C26" s="19">
        <v>12008</v>
      </c>
      <c r="D26" s="19">
        <v>2664</v>
      </c>
      <c r="E26" s="19">
        <v>2664</v>
      </c>
    </row>
    <row r="27" spans="1:7">
      <c r="A27" s="18" t="s">
        <v>20</v>
      </c>
      <c r="B27" s="27" t="s">
        <v>21</v>
      </c>
      <c r="C27" s="28">
        <v>17</v>
      </c>
      <c r="D27" s="28">
        <v>15</v>
      </c>
      <c r="E27" s="28">
        <v>15</v>
      </c>
    </row>
    <row r="28" spans="1:7" ht="21.95" customHeight="1">
      <c r="A28" s="18" t="s">
        <v>22</v>
      </c>
      <c r="B28" s="16" t="s">
        <v>23</v>
      </c>
      <c r="C28" s="19">
        <f>C26/C27/12*1000</f>
        <v>58862.745098039217</v>
      </c>
      <c r="D28" s="19">
        <f>D26*1000/3/D27</f>
        <v>59200</v>
      </c>
      <c r="E28" s="19">
        <f>E26*1000/3/E27</f>
        <v>59200</v>
      </c>
    </row>
    <row r="29" spans="1:7" ht="25.5">
      <c r="A29" s="15" t="s">
        <v>27</v>
      </c>
      <c r="B29" s="16" t="s">
        <v>14</v>
      </c>
      <c r="C29" s="24">
        <v>4600</v>
      </c>
      <c r="D29" s="24">
        <v>1233</v>
      </c>
      <c r="E29" s="24">
        <v>1232.5999999999999</v>
      </c>
    </row>
    <row r="30" spans="1:7" ht="36.75">
      <c r="A30" s="31" t="s">
        <v>28</v>
      </c>
      <c r="B30" s="16" t="s">
        <v>14</v>
      </c>
      <c r="C30" s="17">
        <v>2500</v>
      </c>
      <c r="D30" s="17">
        <v>522</v>
      </c>
      <c r="E30" s="17">
        <v>522</v>
      </c>
    </row>
    <row r="31" spans="1:7" ht="25.5">
      <c r="A31" s="31" t="s">
        <v>29</v>
      </c>
      <c r="B31" s="16" t="s">
        <v>14</v>
      </c>
      <c r="C31" s="17">
        <v>0</v>
      </c>
      <c r="D31" s="17">
        <f t="shared" si="1"/>
        <v>0</v>
      </c>
      <c r="E31" s="17">
        <v>0</v>
      </c>
    </row>
    <row r="32" spans="1:7" ht="36.75">
      <c r="A32" s="31" t="s">
        <v>30</v>
      </c>
      <c r="B32" s="16" t="s">
        <v>14</v>
      </c>
      <c r="C32" s="17">
        <v>250</v>
      </c>
      <c r="D32" s="17">
        <v>143</v>
      </c>
      <c r="E32" s="17">
        <v>143</v>
      </c>
    </row>
    <row r="33" spans="1:5" ht="38.25" customHeight="1">
      <c r="A33" s="31" t="s">
        <v>31</v>
      </c>
      <c r="B33" s="16" t="s">
        <v>14</v>
      </c>
      <c r="C33" s="17">
        <v>1500</v>
      </c>
      <c r="D33" s="17">
        <v>422</v>
      </c>
      <c r="E33" s="17">
        <v>422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2020-02-19T14:36:06Z</dcterms:modified>
</cp:coreProperties>
</file>